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CUENTAS PUBLICAS/2022/4o Trim 2022/"/>
    </mc:Choice>
  </mc:AlternateContent>
  <xr:revisionPtr revIDLastSave="18" documentId="11_1437AEA48049F70C19EDEA970B3A1DE521EA3767" xr6:coauthVersionLast="47" xr6:coauthVersionMax="47" xr10:uidLastSave="{DECD11A6-6DFE-401A-ACB9-46CED97C3B03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4" i="1" s="1"/>
  <c r="D27" i="1"/>
  <c r="C27" i="1"/>
  <c r="B27" i="1"/>
  <c r="B29" i="1" s="1"/>
  <c r="B14" i="1"/>
  <c r="D29" i="1" l="1"/>
  <c r="C6" i="1"/>
  <c r="C14" i="1" s="1"/>
  <c r="C29" i="1" s="1"/>
</calcChain>
</file>

<file path=xl/sharedStrings.xml><?xml version="1.0" encoding="utf-8"?>
<sst xmlns="http://schemas.openxmlformats.org/spreadsheetml/2006/main" count="18" uniqueCount="18">
  <si>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</si>
  <si>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</si>
  <si>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</si>
  <si>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</si>
  <si>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</si>
  <si>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</si>
  <si>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</si>
  <si>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</si>
  <si>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</si>
  <si>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</si>
  <si>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</si>
  <si>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</si>
  <si>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</si>
  <si>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</si>
  <si>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Amort de la deuda interna con instituciones de cdt</t>
  </si>
  <si>
    <t>Municipio de Yuriria
Endeudamiento Neto
Del 1 de Enero al 31 de Diciembre de 2022</t>
  </si>
  <si>
    <t>Secretaria de Finanzas, Inversion y Administracion 2021</t>
  </si>
  <si>
    <t>Secretaria de Finanzas, Inversion y Administracion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</si>
</sst>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view="pageBreakPreview" zoomScale="60" zoomScaleNormal="100" workbookViewId="0">
      <selection activeCell="D6" sqref="D6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5</v>
      </c>
      <c r="B3" s="3" t="s">
        <v>10</v>
      </c>
      <c r="C3" s="3" t="s">
        <v>11</v>
      </c>
      <c r="D3" s="4" t="s">
        <v>8</v>
      </c>
    </row>
    <row r="4" spans="1:4" x14ac:dyDescent="0.2">
      <c r="A4" s="24"/>
      <c r="B4" s="4" t="s">
        <v>6</v>
      </c>
      <c r="C4" s="4" t="s">
        <v>7</v>
      </c>
      <c r="D4" s="4" t="s">
        <v>9</v>
      </c>
    </row>
    <row r="5" spans="1:4" ht="15" customHeight="1" x14ac:dyDescent="0.2">
      <c r="A5" s="17" t="s">
        <v>0</v>
      </c>
      <c r="B5" s="18"/>
      <c r="C5" s="18"/>
      <c r="D5" s="19"/>
    </row>
    <row r="6" spans="1:4" x14ac:dyDescent="0.2">
      <c r="A6" s="6" t="s">
        <v>14</v>
      </c>
      <c r="B6" s="7">
        <v>15372542.300000001</v>
      </c>
      <c r="C6" s="7">
        <f>+B6-D6</f>
        <v>8956176.7600000016</v>
      </c>
      <c r="D6" s="7">
        <f>6416365.54</f>
        <v>6416365.54</v>
      </c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1</v>
      </c>
      <c r="B14" s="8">
        <f>B6</f>
        <v>15372542.300000001</v>
      </c>
      <c r="C14" s="8">
        <f t="shared" ref="C14:D14" si="0">C6</f>
        <v>8956176.7600000016</v>
      </c>
      <c r="D14" s="8">
        <f t="shared" si="0"/>
        <v>6416365.54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2</v>
      </c>
      <c r="B16" s="21"/>
      <c r="C16" s="21"/>
      <c r="D16" s="22"/>
    </row>
    <row r="17" spans="1:4" x14ac:dyDescent="0.2">
      <c r="A17" s="6" t="s">
        <v>12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 t="s">
        <v>16</v>
      </c>
      <c r="B19" s="7">
        <v>8000000</v>
      </c>
      <c r="C19" s="7">
        <v>8000000</v>
      </c>
      <c r="D19" s="7">
        <v>0</v>
      </c>
    </row>
    <row r="20" spans="1:4" x14ac:dyDescent="0.2">
      <c r="A20" s="6" t="s">
        <v>17</v>
      </c>
      <c r="B20" s="7">
        <v>10000000</v>
      </c>
      <c r="C20" s="7">
        <v>0</v>
      </c>
      <c r="D20" s="7">
        <v>10000000</v>
      </c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3</v>
      </c>
      <c r="B27" s="8">
        <f>SUM(B19:B26)</f>
        <v>18000000</v>
      </c>
      <c r="C27" s="8">
        <f t="shared" ref="C27:D27" si="1">SUM(C19:C26)</f>
        <v>8000000</v>
      </c>
      <c r="D27" s="8">
        <f t="shared" si="1"/>
        <v>10000000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4</v>
      </c>
      <c r="B29" s="8">
        <f>B14+B27</f>
        <v>33372542.300000001</v>
      </c>
      <c r="C29" s="8">
        <f t="shared" ref="C29:D29" si="2">C14+C27</f>
        <v>16956176.760000002</v>
      </c>
      <c r="D29" s="8">
        <f t="shared" si="2"/>
        <v>16416365.539999999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scale="96" orientation="portrait" r:id="rId1"/>
  <ignoredErrors>
    <ignoredError sqref="B17:C18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2018-07-14T02:33:25Z</cp:lastPrinted>
  <dcterms:created xsi:type="dcterms:W3CDTF">2014-10-22T03:17:27Z</dcterms:created>
  <dcterms:modified xsi:type="dcterms:W3CDTF">2023-01-29T15:17:32Z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